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<sst xmlns="http://schemas.openxmlformats.org/spreadsheetml/2006/main" count="79" uniqueCount="59">
  <si>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размер</t>
  </si>
  <si>
    <t>артикул</t>
  </si>
  <si>
    <t>Стеновая панель</t>
  </si>
  <si>
    <t>оттенок  "Рассвет"</t>
  </si>
  <si>
    <t>Потолочная панель</t>
  </si>
  <si>
    <t>структурная белая</t>
  </si>
  <si>
    <t xml:space="preserve">Потолочная панель </t>
  </si>
  <si>
    <t>"Сосна белоснежная"</t>
  </si>
  <si>
    <t>"Дуб под белым лаком"</t>
  </si>
  <si>
    <t xml:space="preserve">Напольная панель </t>
  </si>
  <si>
    <t>"CONTIFLOOR"</t>
  </si>
  <si>
    <t>Напольная панель</t>
  </si>
  <si>
    <t>"Tempo" поворотная</t>
  </si>
  <si>
    <t>"Tempo" прямолинейная</t>
  </si>
  <si>
    <t>Наименование</t>
  </si>
  <si>
    <t>2500х620х12 мм.</t>
  </si>
  <si>
    <t>1.55 кв.м.</t>
  </si>
  <si>
    <t>В31120А10625</t>
  </si>
  <si>
    <t>В31120А10627</t>
  </si>
  <si>
    <t>1220х620х12 мм.</t>
  </si>
  <si>
    <t>0.76 кв.м.</t>
  </si>
  <si>
    <t>В30120А10203</t>
  </si>
  <si>
    <t>В30120А10650</t>
  </si>
  <si>
    <t>1220х320х12 мм.</t>
  </si>
  <si>
    <t>0.39 кв.м.</t>
  </si>
  <si>
    <t>В30120А10726</t>
  </si>
  <si>
    <t>В30120А10727</t>
  </si>
  <si>
    <t>1820х320х12 мм.</t>
  </si>
  <si>
    <t>0.58 кв.м.</t>
  </si>
  <si>
    <t>В30120А10623</t>
  </si>
  <si>
    <t>1820х620х22 мм.</t>
  </si>
  <si>
    <t>1.125 кв.м.</t>
  </si>
  <si>
    <t>1220х595х22 мм.</t>
  </si>
  <si>
    <t>0.726 кв.м.</t>
  </si>
  <si>
    <t>Цены указаны с учетом НДС 18%.</t>
  </si>
  <si>
    <t>торговую</t>
  </si>
  <si>
    <t>упаковку</t>
  </si>
  <si>
    <t>Товар поставляется транспортными упаковками.   Цена за кв. м. указана справочно.</t>
  </si>
  <si>
    <t>кол-во шт. в</t>
  </si>
  <si>
    <t xml:space="preserve">торговой </t>
  </si>
  <si>
    <t>упаковке</t>
  </si>
  <si>
    <t>транспортн.</t>
  </si>
  <si>
    <t xml:space="preserve">цена в руб. </t>
  </si>
  <si>
    <t>за 1 кв. м.</t>
  </si>
  <si>
    <t>за 1 шт.</t>
  </si>
  <si>
    <t>цена за 1</t>
  </si>
  <si>
    <t>Отделочные материалы для загородных домов и квартир из Швеции.</t>
  </si>
  <si>
    <t>Оптовые цены на продукцию фирмы "BYGGELIT"  действующие с 1 марта 2010г.</t>
  </si>
  <si>
    <t>кол-во шт</t>
  </si>
  <si>
    <t>транспорт.</t>
  </si>
  <si>
    <t>справочно</t>
  </si>
  <si>
    <t>Вес</t>
  </si>
  <si>
    <t>упаковки</t>
  </si>
  <si>
    <t>кг.</t>
  </si>
  <si>
    <t>оттенок  "Сумерки"</t>
  </si>
  <si>
    <t>A12220А10585</t>
  </si>
  <si>
    <t>A12220А10583</t>
  </si>
  <si>
    <t>A12220А10009</t>
  </si>
  <si>
    <r>
      <t xml:space="preserve">"ORLOV - sole trader"                                                </t>
    </r>
    <r>
      <rPr>
        <b/>
        <sz val="8"/>
        <color indexed="8"/>
        <rFont val="Verdana"/>
        <family val="2"/>
      </rPr>
      <t xml:space="preserve"> тел +7/903/ 373-2555                                                               </t>
    </r>
    <r>
      <rPr>
        <sz val="8"/>
        <color indexed="8"/>
        <rFont val="Verdana"/>
        <family val="2"/>
      </rPr>
      <t xml:space="preserve">e-mail: orlov-andrew@mail.ru </t>
    </r>
    <r>
      <rPr>
        <b/>
        <sz val="8"/>
        <color indexed="8"/>
        <rFont val="Verdana"/>
        <family val="2"/>
      </rPr>
      <t xml:space="preserve">                                                 </t>
    </r>
    <r>
      <rPr>
        <sz val="8"/>
        <color indexed="8"/>
        <rFont val="Verdana"/>
        <family val="2"/>
      </rPr>
      <t>http://ip-an-orlov.narod2.ru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</si>
</sst>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4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44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SheetLayoutView="75" zoomScalePageLayoutView="0" workbookViewId="0" topLeftCell="A1">
      <selection activeCell="C13" sqref="C13"/>
    </sheetView>
  </sheetViews>
  <sheetFormatPr defaultColWidth="9.140625" defaultRowHeight="15"/>
  <cols>
    <col min="1" max="1" width="0.9921875" style="2" customWidth="1"/>
    <col min="2" max="2" width="20.8515625" style="2" customWidth="1"/>
    <col min="3" max="3" width="14.00390625" style="2" customWidth="1"/>
    <col min="4" max="4" width="12.00390625" style="2" customWidth="1"/>
    <col min="5" max="5" width="11.7109375" style="3" customWidth="1"/>
    <col min="6" max="6" width="11.421875" style="3" customWidth="1"/>
    <col min="7" max="7" width="9.28125" style="4" customWidth="1"/>
    <col min="8" max="8" width="10.421875" style="3" customWidth="1"/>
    <col min="9" max="9" width="9.7109375" style="5" customWidth="1"/>
    <col min="10" max="10" width="8.421875" style="5" customWidth="1"/>
    <col min="11" max="11" width="12.00390625" style="3" customWidth="1"/>
    <col min="12" max="16384" width="9.140625" style="2" customWidth="1"/>
  </cols>
  <sheetData>
    <row r="1" spans="2:4" ht="52.5" customHeight="1">
      <c r="B1" s="10" t="s">
        <v>58</v>
      </c>
      <c r="C1" s="11"/>
      <c r="D1" s="11"/>
    </row>
    <row r="2" ht="11.25">
      <c r="B2" s="1" t="s">
        <v>46</v>
      </c>
    </row>
    <row r="3" ht="11.25">
      <c r="C3" s="2" t="s">
        <v>47</v>
      </c>
    </row>
    <row r="4" ht="11.25">
      <c r="C4" s="2" t="s">
        <v>34</v>
      </c>
    </row>
    <row r="6" ht="11.25">
      <c r="B6" s="2" t="s">
        <v>37</v>
      </c>
    </row>
    <row r="8" spans="2:11" ht="11.25">
      <c r="B8" s="2" t="s">
        <v>14</v>
      </c>
      <c r="C8" s="2" t="s">
        <v>0</v>
      </c>
      <c r="D8" s="2" t="s">
        <v>1</v>
      </c>
      <c r="E8" s="3" t="s">
        <v>42</v>
      </c>
      <c r="F8" s="3" t="s">
        <v>42</v>
      </c>
      <c r="G8" s="4" t="s">
        <v>48</v>
      </c>
      <c r="H8" s="3" t="s">
        <v>45</v>
      </c>
      <c r="I8" s="5" t="s">
        <v>38</v>
      </c>
      <c r="J8" s="5" t="s">
        <v>51</v>
      </c>
      <c r="K8" s="3" t="s">
        <v>45</v>
      </c>
    </row>
    <row r="9" spans="5:11" ht="11.25">
      <c r="E9" s="3" t="s">
        <v>43</v>
      </c>
      <c r="F9" s="3" t="s">
        <v>44</v>
      </c>
      <c r="G9" s="4" t="s">
        <v>39</v>
      </c>
      <c r="H9" s="3" t="s">
        <v>35</v>
      </c>
      <c r="I9" s="5" t="s">
        <v>41</v>
      </c>
      <c r="J9" s="3" t="s">
        <v>49</v>
      </c>
      <c r="K9" s="3" t="s">
        <v>49</v>
      </c>
    </row>
    <row r="10" spans="5:11" ht="11.25">
      <c r="E10" s="3" t="s">
        <v>50</v>
      </c>
      <c r="G10" s="4" t="s">
        <v>40</v>
      </c>
      <c r="H10" s="3" t="s">
        <v>36</v>
      </c>
      <c r="I10" s="5" t="s">
        <v>40</v>
      </c>
      <c r="J10" s="3" t="s">
        <v>52</v>
      </c>
      <c r="K10" s="3" t="s">
        <v>36</v>
      </c>
    </row>
    <row r="11" ht="11.25">
      <c r="J11" s="5" t="s">
        <v>53</v>
      </c>
    </row>
    <row r="13" spans="2:11" ht="11.25">
      <c r="B13" s="2" t="s">
        <v>2</v>
      </c>
      <c r="C13" s="2" t="s">
        <v>15</v>
      </c>
      <c r="D13" s="2" t="s">
        <v>17</v>
      </c>
      <c r="E13" s="3">
        <v>642</v>
      </c>
      <c r="F13" s="3">
        <v>1002</v>
      </c>
      <c r="I13" s="5">
        <v>50</v>
      </c>
      <c r="K13" s="3">
        <f>PRODUCT(F13,I13)</f>
        <v>50100</v>
      </c>
    </row>
    <row r="14" spans="2:3" ht="11.25">
      <c r="B14" s="2" t="s">
        <v>3</v>
      </c>
      <c r="C14" s="2" t="s">
        <v>16</v>
      </c>
    </row>
    <row r="16" spans="2:11" ht="11.25">
      <c r="B16" s="2" t="s">
        <v>2</v>
      </c>
      <c r="C16" s="2" t="s">
        <v>15</v>
      </c>
      <c r="D16" s="2" t="s">
        <v>18</v>
      </c>
      <c r="E16" s="3">
        <v>642</v>
      </c>
      <c r="F16" s="3">
        <v>1002</v>
      </c>
      <c r="I16" s="5">
        <v>50</v>
      </c>
      <c r="K16" s="3">
        <f>PRODUCT(I16,F16)</f>
        <v>50100</v>
      </c>
    </row>
    <row r="17" spans="2:3" ht="11.25">
      <c r="B17" s="2" t="s">
        <v>54</v>
      </c>
      <c r="C17" s="2" t="s">
        <v>16</v>
      </c>
    </row>
    <row r="19" spans="2:11" ht="11.25">
      <c r="B19" s="2" t="s">
        <v>4</v>
      </c>
      <c r="C19" s="2" t="s">
        <v>19</v>
      </c>
      <c r="D19" s="2" t="s">
        <v>21</v>
      </c>
      <c r="E19" s="3">
        <v>510</v>
      </c>
      <c r="F19" s="3">
        <v>390</v>
      </c>
      <c r="G19" s="4">
        <v>5</v>
      </c>
      <c r="H19" s="3">
        <f>PRODUCT(F19:G19)</f>
        <v>1950</v>
      </c>
      <c r="I19" s="5">
        <v>75</v>
      </c>
      <c r="K19" s="3">
        <f>PRODUCT(I19,F19)</f>
        <v>29250</v>
      </c>
    </row>
    <row r="20" spans="2:3" ht="11.25">
      <c r="B20" s="2" t="s">
        <v>5</v>
      </c>
      <c r="C20" s="2" t="s">
        <v>20</v>
      </c>
    </row>
    <row r="22" spans="2:11" ht="11.25">
      <c r="B22" s="2" t="s">
        <v>6</v>
      </c>
      <c r="C22" s="2" t="s">
        <v>19</v>
      </c>
      <c r="D22" s="2" t="s">
        <v>22</v>
      </c>
      <c r="E22" s="3">
        <v>510</v>
      </c>
      <c r="F22" s="3">
        <v>390</v>
      </c>
      <c r="G22" s="4">
        <v>5</v>
      </c>
      <c r="H22" s="3">
        <f>PRODUCT(F22:G22)</f>
        <v>1950</v>
      </c>
      <c r="I22" s="5">
        <v>75</v>
      </c>
      <c r="K22" s="3">
        <f>PRODUCT(I22,F22)</f>
        <v>29250</v>
      </c>
    </row>
    <row r="23" spans="2:3" ht="11.25">
      <c r="B23" s="2" t="s">
        <v>7</v>
      </c>
      <c r="C23" s="2" t="s">
        <v>20</v>
      </c>
    </row>
    <row r="25" spans="2:11" ht="11.25">
      <c r="B25" s="2" t="s">
        <v>6</v>
      </c>
      <c r="C25" s="2" t="s">
        <v>23</v>
      </c>
      <c r="D25" s="2" t="s">
        <v>25</v>
      </c>
      <c r="E25" s="3">
        <v>660</v>
      </c>
      <c r="F25" s="3">
        <v>258</v>
      </c>
      <c r="G25" s="4">
        <v>5</v>
      </c>
      <c r="H25" s="3">
        <f>PRODUCT(F25:G25)</f>
        <v>1290</v>
      </c>
      <c r="I25" s="5">
        <v>150</v>
      </c>
      <c r="K25" s="3">
        <f>PRODUCT(F25,I25)</f>
        <v>38700</v>
      </c>
    </row>
    <row r="26" spans="2:3" ht="14.25" customHeight="1">
      <c r="B26" s="2" t="s">
        <v>7</v>
      </c>
      <c r="C26" s="2" t="s">
        <v>24</v>
      </c>
    </row>
    <row r="28" spans="2:11" ht="11.25">
      <c r="B28" s="2" t="s">
        <v>6</v>
      </c>
      <c r="C28" s="2" t="s">
        <v>27</v>
      </c>
      <c r="D28" s="2" t="s">
        <v>26</v>
      </c>
      <c r="E28" s="3">
        <v>654</v>
      </c>
      <c r="F28" s="3">
        <v>378</v>
      </c>
      <c r="G28" s="4">
        <v>5</v>
      </c>
      <c r="H28" s="3">
        <f>PRODUCT(F28:G28)</f>
        <v>1890</v>
      </c>
      <c r="I28" s="5">
        <v>150</v>
      </c>
      <c r="K28" s="3">
        <f>PRODUCT(F28,I28)</f>
        <v>56700</v>
      </c>
    </row>
    <row r="29" spans="2:3" ht="11.25">
      <c r="B29" s="2" t="s">
        <v>7</v>
      </c>
      <c r="C29" s="2" t="s">
        <v>28</v>
      </c>
    </row>
    <row r="31" spans="2:11" ht="11.25">
      <c r="B31" s="2" t="s">
        <v>4</v>
      </c>
      <c r="C31" s="2" t="s">
        <v>19</v>
      </c>
      <c r="D31" s="2" t="s">
        <v>29</v>
      </c>
      <c r="E31" s="3">
        <v>510</v>
      </c>
      <c r="F31" s="3">
        <v>390</v>
      </c>
      <c r="G31" s="4">
        <v>5</v>
      </c>
      <c r="H31" s="3">
        <f>PRODUCT(F31:G31)</f>
        <v>1950</v>
      </c>
      <c r="I31" s="5">
        <v>75</v>
      </c>
      <c r="K31" s="3">
        <f>PRODUCT(I31,F31)</f>
        <v>29250</v>
      </c>
    </row>
    <row r="32" spans="2:3" ht="11.25">
      <c r="B32" s="2" t="s">
        <v>8</v>
      </c>
      <c r="C32" s="2" t="s">
        <v>20</v>
      </c>
    </row>
    <row r="34" spans="2:11" ht="11.25">
      <c r="B34" s="2" t="s">
        <v>9</v>
      </c>
      <c r="C34" s="2" t="s">
        <v>30</v>
      </c>
      <c r="D34" s="2" t="s">
        <v>57</v>
      </c>
      <c r="E34" s="3">
        <v>642</v>
      </c>
      <c r="F34" s="3">
        <v>718.8</v>
      </c>
      <c r="I34" s="5">
        <v>36</v>
      </c>
      <c r="J34" s="5">
        <v>618</v>
      </c>
      <c r="K34" s="3">
        <f>PRODUCT(I34,F34)</f>
        <v>25876.8</v>
      </c>
    </row>
    <row r="35" spans="2:3" ht="11.25">
      <c r="B35" s="2" t="s">
        <v>10</v>
      </c>
      <c r="C35" s="2" t="s">
        <v>31</v>
      </c>
    </row>
    <row r="37" spans="2:11" ht="11.25">
      <c r="B37" s="2" t="s">
        <v>9</v>
      </c>
      <c r="C37" s="2" t="s">
        <v>30</v>
      </c>
      <c r="D37" s="2" t="s">
        <v>56</v>
      </c>
      <c r="E37" s="3">
        <v>990</v>
      </c>
      <c r="F37" s="3">
        <v>1110</v>
      </c>
      <c r="I37" s="5">
        <v>36</v>
      </c>
      <c r="K37" s="3">
        <f>PRODUCT(I37,F37)</f>
        <v>39960</v>
      </c>
    </row>
    <row r="38" spans="2:3" ht="11.25">
      <c r="B38" s="2" t="s">
        <v>13</v>
      </c>
      <c r="C38" s="2" t="s">
        <v>31</v>
      </c>
    </row>
    <row r="40" spans="2:11" ht="11.25">
      <c r="B40" s="2" t="s">
        <v>11</v>
      </c>
      <c r="C40" s="2" t="s">
        <v>32</v>
      </c>
      <c r="D40" s="2" t="s">
        <v>55</v>
      </c>
      <c r="E40" s="3">
        <v>1290</v>
      </c>
      <c r="F40" s="3">
        <v>942</v>
      </c>
      <c r="I40" s="5">
        <v>36</v>
      </c>
      <c r="K40" s="3">
        <f>PRODUCT(I40,F40)</f>
        <v>33912</v>
      </c>
    </row>
    <row r="41" spans="2:3" ht="11.25">
      <c r="B41" s="2" t="s">
        <v>12</v>
      </c>
      <c r="C41" s="2" t="s">
        <v>33</v>
      </c>
    </row>
    <row r="42" spans="1:11" ht="11.25">
      <c r="A42" s="6"/>
      <c r="B42" s="6"/>
      <c r="C42" s="6"/>
      <c r="D42" s="6"/>
      <c r="E42" s="7"/>
      <c r="F42" s="7"/>
      <c r="G42" s="8"/>
      <c r="H42" s="7"/>
      <c r="I42" s="9"/>
      <c r="J42" s="9"/>
      <c r="K42" s="7">
        <f>SUM(K13,K16,K19,K22,K25,K28,K31,K34,K37,K40)</f>
        <v>383098.8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" footer="0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2010-06-15T13:43:28Z</cp:lastPrinted>
  <dcterms:created xsi:type="dcterms:W3CDTF">2010-03-09T07:14:25Z</dcterms:created>
  <dcterms:modified xsi:type="dcterms:W3CDTF">2010-06-15T13:44:29Z</dcterms:modified>
  <cp:category/>
  <cp:version/>
  <cp:contentType/>
  <cp:contentStatus/>
</cp:coreProperties>
</file>